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 activeTab="5"/>
  </bookViews>
  <sheets>
    <sheet name="捐赠金额" sheetId="1" r:id="rId1"/>
    <sheet name="捐赠物品" sheetId="2" r:id="rId2"/>
    <sheet name="捐赠金额票据" sheetId="3" r:id="rId3"/>
    <sheet name="AA费用各种票据" sheetId="4" r:id="rId4"/>
    <sheet name="租车住宿费用AA" sheetId="5" r:id="rId5"/>
    <sheet name="总结算AA费用" sheetId="6" r:id="rId6"/>
  </sheets>
  <calcPr calcId="144525"/>
</workbook>
</file>

<file path=xl/sharedStrings.xml><?xml version="1.0" encoding="utf-8"?>
<sst xmlns="http://schemas.openxmlformats.org/spreadsheetml/2006/main" count="175">
  <si>
    <t>2020年12月江西太阳村公益探访-捐赠金额</t>
  </si>
  <si>
    <t>序号</t>
  </si>
  <si>
    <t>金额物资出处</t>
  </si>
  <si>
    <t>捐赠人</t>
  </si>
  <si>
    <t>数量</t>
  </si>
  <si>
    <t>金额</t>
  </si>
  <si>
    <t>物资</t>
  </si>
  <si>
    <t>备注</t>
  </si>
  <si>
    <t>西山行俱乐部</t>
  </si>
  <si>
    <t>YXQ</t>
  </si>
  <si>
    <t>江西当地购买生猪</t>
  </si>
  <si>
    <t>总共280斤，18元一斤，杀猪师傅150元人工费。详见单据</t>
  </si>
  <si>
    <t>BO</t>
  </si>
  <si>
    <t>楚乔</t>
  </si>
  <si>
    <t>李纪云老师</t>
  </si>
  <si>
    <t>大懒虫</t>
  </si>
  <si>
    <t>枕头</t>
  </si>
  <si>
    <t>陈丽萍</t>
  </si>
  <si>
    <t>护手霜</t>
  </si>
  <si>
    <t>总共360支。详见单据</t>
  </si>
  <si>
    <t>嘿星星</t>
  </si>
  <si>
    <t>小太阳</t>
  </si>
  <si>
    <t>唐珊</t>
  </si>
  <si>
    <t>京东采购体重秤</t>
  </si>
  <si>
    <t>详见单据</t>
  </si>
  <si>
    <t>蔚蓝</t>
  </si>
  <si>
    <t>橘子</t>
  </si>
  <si>
    <t>零食，个人自己采购</t>
  </si>
  <si>
    <t>智慧哥</t>
  </si>
  <si>
    <t>大宝SOD密</t>
  </si>
  <si>
    <t>总共196支大宝。详见单据</t>
  </si>
  <si>
    <t>好仔男</t>
  </si>
  <si>
    <t>金彩彩</t>
  </si>
  <si>
    <t>ZEN</t>
  </si>
  <si>
    <t>肥皂，香皂</t>
  </si>
  <si>
    <t>钱宝</t>
  </si>
  <si>
    <t>手套，个人自己采购</t>
  </si>
  <si>
    <t>阿弛</t>
  </si>
  <si>
    <t>当地采购水果，饰品，个人自己采购</t>
  </si>
  <si>
    <t>预估价格</t>
  </si>
  <si>
    <t>姜维</t>
  </si>
  <si>
    <t>袜子，个人自己采购</t>
  </si>
  <si>
    <t>两百</t>
  </si>
  <si>
    <t>测温仪，冻疮膏个人自己采购</t>
  </si>
  <si>
    <t>米饭</t>
  </si>
  <si>
    <t>袜子150双 个人自己采购</t>
  </si>
  <si>
    <t>东帅</t>
  </si>
  <si>
    <t>冻疮膏，个人自己采购</t>
  </si>
  <si>
    <t>合计</t>
  </si>
  <si>
    <t>捐赠金额 全部用于采购物资。具体明细见学校所需物资。清单见捐赠金额票据。</t>
  </si>
  <si>
    <t>2020年12月江西太阳村公益探访-捐赠物品</t>
  </si>
  <si>
    <t>单位</t>
  </si>
  <si>
    <t>袜子</t>
  </si>
  <si>
    <t>叶晓晓</t>
  </si>
  <si>
    <t>双</t>
  </si>
  <si>
    <t>大宝 200ml</t>
  </si>
  <si>
    <t>王赛花</t>
  </si>
  <si>
    <t>瓶</t>
  </si>
  <si>
    <t>章燕</t>
  </si>
  <si>
    <t>润肤乳</t>
  </si>
  <si>
    <t>Emma</t>
  </si>
  <si>
    <t>大宝 100ml</t>
  </si>
  <si>
    <t>饭桶</t>
  </si>
  <si>
    <t>身高体重秤</t>
  </si>
  <si>
    <t xml:space="preserve">唐珊 </t>
  </si>
  <si>
    <t>台</t>
  </si>
  <si>
    <t>红外测温仪</t>
  </si>
  <si>
    <t>冻疮膏</t>
  </si>
  <si>
    <t>支</t>
  </si>
  <si>
    <t>零食</t>
  </si>
  <si>
    <t>曹菊 女士</t>
  </si>
  <si>
    <t>批</t>
  </si>
  <si>
    <t>手套</t>
  </si>
  <si>
    <t>生猪</t>
  </si>
  <si>
    <t>李纪云 女士</t>
  </si>
  <si>
    <t>次</t>
  </si>
  <si>
    <t>殷小倩 女士</t>
  </si>
  <si>
    <t>蒋微菠 女士</t>
  </si>
  <si>
    <t>李楚乔 女士</t>
  </si>
  <si>
    <t>当地采购，后续添加</t>
  </si>
  <si>
    <t>倪之星 先生</t>
  </si>
  <si>
    <t>陈丽萍 女士</t>
  </si>
  <si>
    <t>周南洋 先生</t>
  </si>
  <si>
    <t xml:space="preserve">大宝 </t>
  </si>
  <si>
    <t>彩彩</t>
  </si>
  <si>
    <t>好好男</t>
  </si>
  <si>
    <t>陈智慧 先生</t>
  </si>
  <si>
    <t>肥皂 香皂</t>
  </si>
  <si>
    <t>曾桂红 女士</t>
  </si>
  <si>
    <t>块</t>
  </si>
  <si>
    <t>饰品，水果</t>
  </si>
  <si>
    <t>肥皂</t>
  </si>
  <si>
    <t>鱼</t>
  </si>
  <si>
    <t>体育用品</t>
  </si>
  <si>
    <t>可乐</t>
  </si>
  <si>
    <t>大宝</t>
  </si>
  <si>
    <t>徐欣</t>
  </si>
  <si>
    <t>孙丰</t>
  </si>
  <si>
    <t>捐赠人签字：</t>
  </si>
  <si>
    <t>受益单位人签字：</t>
  </si>
  <si>
    <t>日期：</t>
  </si>
  <si>
    <t>楚乔：现金捐赠 ￥1000.00，用于当地采购生猪</t>
  </si>
  <si>
    <t>YXQ：现金捐赠 ￥666.00，用于当地采购生猪</t>
  </si>
  <si>
    <t>ZEN：现金捐赠 ￥3284.00，用于采购肥皂香皂</t>
  </si>
  <si>
    <t>bo：现金捐赠 ￥1000.00，用于当地采购生猪</t>
  </si>
  <si>
    <t>李纪云老师： 现金捐赠 ￥1000.00，用于当地采购生猪</t>
  </si>
  <si>
    <t>南阳小太阳：现金捐赠 ￥500.00，用于采购护手霜</t>
  </si>
  <si>
    <t>智慧哥：现金捐赠￥899.00，用于采购大宝</t>
  </si>
  <si>
    <t>唐珊：现金捐赠 ￥300.00，用于采购体重秤</t>
  </si>
  <si>
    <t>好仔男：现金捐赠 ￥500.00，用于采购大宝</t>
  </si>
  <si>
    <t>嘿星星：现金捐赠 ￥1160.00，用于采购护手霜</t>
  </si>
  <si>
    <t>陈丽萍：现金捐赠 ￥300.00，用于采购护手霜</t>
  </si>
  <si>
    <t>蔚蓝：现金捐赠 ￥300.00，用于采购体重秤</t>
  </si>
  <si>
    <t>枕头：现金捐赠 ￥200.00，用于采购生猪</t>
  </si>
  <si>
    <t>金彩彩：现金捐赠 ￥300.00，用于采购大宝</t>
  </si>
  <si>
    <t>陈丽萍：现金捐赠 ￥200.00，用于采购护手霜</t>
  </si>
  <si>
    <t>当地生猪采买凭据</t>
  </si>
  <si>
    <t>唐珊体重秤发票</t>
  </si>
  <si>
    <t>蔚蓝体重秤发票</t>
  </si>
  <si>
    <t>香皂肥皂发票</t>
  </si>
  <si>
    <t>大宝发票</t>
  </si>
  <si>
    <t>护手霜发票</t>
  </si>
  <si>
    <t>车辆使用情况：总共出行3辆车，7座SUV二辆，5座轿车一辆；</t>
  </si>
  <si>
    <t>行程说明：2020-12-04 晚上出发，途径：杭州南高速入口-杭长高速-杭瑞高速-都昌县大港镇-三清山-杨林-杭州南，全程：1000km；</t>
  </si>
  <si>
    <t>车辆油费说明：SUV 7座 大懒虫：油费 162+190+260 =612.00元</t>
  </si>
  <si>
    <t>SUV 7座 星星：油费 250+220+130=600.00元</t>
  </si>
  <si>
    <t>轿车 5座  钱宝：油费 130+142+145=417.00元</t>
  </si>
  <si>
    <t>车辆总共油费：612+600+417=1629.00元；</t>
  </si>
  <si>
    <t>车辆过路费：3辆车过路费都一样，详见照片。（钱宝多出来的过路费，我懒得算了，找咖啡要）</t>
  </si>
  <si>
    <t>注：过路费费用为：￥222.00，￥86.00，￥129.00</t>
  </si>
  <si>
    <t>总共过路费：222+86+129=￥437.00元/辆；</t>
  </si>
  <si>
    <t>三清山住宿吃饭费用：12人，5号晚餐，4间房住宿，6号早饭，全部加一起；</t>
  </si>
  <si>
    <t>5号晚餐：700元/桌；</t>
  </si>
  <si>
    <t>5号住宿：1间房120元，总共4间，480元；</t>
  </si>
  <si>
    <t>6号早饭：12个人，总共120元；</t>
  </si>
  <si>
    <t>三清山休息费用：700+480+120=￥1300元；</t>
  </si>
  <si>
    <t>租车车辆使用费用：</t>
  </si>
  <si>
    <t>SUV 大懒虫租车费用：￥634.00元</t>
  </si>
  <si>
    <t>SUV 星星租车费用：￥672.00元</t>
  </si>
  <si>
    <t>轿车车辆费用：￥500.00元（虽然是钱宝自己的车，但是我们还是要核算，按照神州租车的价格来算）</t>
  </si>
  <si>
    <t>总计费用：</t>
  </si>
  <si>
    <t>SUV  大懒虫车辆费用：612+437+634=￥1683.00元</t>
  </si>
  <si>
    <t>SUV  星星车辆费用：600+437+672=￥1709.00元</t>
  </si>
  <si>
    <t>轿车车辆费用：417+437+500=￥1354.00元</t>
  </si>
  <si>
    <t>车辆总费用：1683+1709+1354=￥4746.00元</t>
  </si>
  <si>
    <t>总共活动人员：大懒虫，小星星，米饭，智慧哥，咖啡渣，ZEN，东帅，橘子，两百，阿弛，钱宝，好仔男；总人数12人。</t>
  </si>
  <si>
    <t>费用计算方式：按乘车人员计算。 （大懒虫，两百，米饭，智慧哥）  （星星，阿弛，ZEN,橘子）  （钱宝，咖啡，东帅，好好男）</t>
  </si>
  <si>
    <t>车辆费用AA（杭州-都昌三清山-杨林-杭州）</t>
  </si>
  <si>
    <t>油费：</t>
  </si>
  <si>
    <t>详情见AA费用各种票据</t>
  </si>
  <si>
    <t>过路费：</t>
  </si>
  <si>
    <t>杭州-银岭关-白沙关-景德镇-都昌-三清山-杨林-杭州</t>
  </si>
  <si>
    <t>租车费：</t>
  </si>
  <si>
    <t>AA费用：￥395.50元/人</t>
  </si>
  <si>
    <t>三清山费用AA</t>
  </si>
  <si>
    <t>住宿+晚饭+早饭</t>
  </si>
  <si>
    <t>AA费用：￥108.00元/人</t>
  </si>
  <si>
    <t>保险费用AA（12人）</t>
  </si>
  <si>
    <t>小星星</t>
  </si>
  <si>
    <t>汇总：</t>
  </si>
  <si>
    <t>探访AA费用明细</t>
  </si>
  <si>
    <t>队员</t>
  </si>
  <si>
    <t>费用明细</t>
  </si>
  <si>
    <t>需要支付费用金额</t>
  </si>
  <si>
    <t>车辆费用395.5元+三清山费用108元+保险12元</t>
  </si>
  <si>
    <t>司机</t>
  </si>
  <si>
    <t>咖啡</t>
  </si>
  <si>
    <t>车辆费用395.5元+三清山费用108元</t>
  </si>
  <si>
    <t>星星</t>
  </si>
  <si>
    <t>微信</t>
  </si>
  <si>
    <t>支付宝</t>
  </si>
  <si>
    <t>汇总</t>
  </si>
  <si>
    <t>大懒虫支出明细：租车634元+过路费437元+油费612元+三清山住宿1300元+保险108元=￥3091.00元；</t>
  </si>
  <si>
    <t>小星星支出明细：租车672元+过路费437元+油费600元=￥1709.00元；</t>
  </si>
  <si>
    <t>钱宝支出明细：车500元+过路费437元+油费417元=￥1354.00元；</t>
  </si>
</sst>
</file>

<file path=xl/styles.xml><?xml version="1.0" encoding="utf-8"?>
<styleSheet xmlns="http://schemas.openxmlformats.org/spreadsheetml/2006/main">
  <numFmts count="6">
    <numFmt numFmtId="8" formatCode="&quot;￥&quot;#,##0.00;[Red]&quot;￥&quot;\-#,##0.00"/>
    <numFmt numFmtId="176" formatCode="&quot;￥&quot;#,##0.00_);[Red]\(&quot;￥&quot;#,##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theme="3" tint="0.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1" fillId="8" borderId="2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19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9" fillId="6" borderId="17" applyNumberFormat="0" applyAlignment="0" applyProtection="0">
      <alignment vertical="center"/>
    </xf>
    <xf numFmtId="0" fontId="13" fillId="6" borderId="20" applyNumberFormat="0" applyAlignment="0" applyProtection="0">
      <alignment vertical="center"/>
    </xf>
    <xf numFmtId="0" fontId="8" fillId="5" borderId="16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6" fillId="0" borderId="23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176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left" vertical="center"/>
    </xf>
    <xf numFmtId="0" fontId="0" fillId="2" borderId="1" xfId="0" applyFill="1" applyBorder="1">
      <alignment vertical="center"/>
    </xf>
    <xf numFmtId="0" fontId="3" fillId="0" borderId="0" xfId="0" applyFont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176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176" fontId="0" fillId="3" borderId="0" xfId="0" applyNumberFormat="1" applyFill="1" applyAlignment="1">
      <alignment horizontal="left" vertical="center"/>
    </xf>
    <xf numFmtId="0" fontId="0" fillId="3" borderId="0" xfId="0" applyFill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9" xfId="0" applyFill="1" applyBorder="1">
      <alignment vertical="center"/>
    </xf>
    <xf numFmtId="176" fontId="4" fillId="0" borderId="0" xfId="0" applyNumberFormat="1" applyFont="1" applyFill="1" applyAlignment="1">
      <alignment horizontal="left" vertical="center"/>
    </xf>
    <xf numFmtId="176" fontId="0" fillId="0" borderId="0" xfId="0" applyNumberFormat="1" applyFill="1" applyAlignment="1">
      <alignment horizontal="left" vertical="center"/>
    </xf>
    <xf numFmtId="8" fontId="0" fillId="3" borderId="0" xfId="0" applyNumberFormat="1" applyFill="1" applyAlignment="1">
      <alignment horizontal="left" vertical="center"/>
    </xf>
    <xf numFmtId="0" fontId="5" fillId="0" borderId="0" xfId="0" applyFont="1">
      <alignment vertical="center"/>
    </xf>
    <xf numFmtId="0" fontId="0" fillId="4" borderId="0" xfId="0" applyFill="1">
      <alignment vertical="center"/>
    </xf>
    <xf numFmtId="8" fontId="0" fillId="4" borderId="0" xfId="0" applyNumberFormat="1" applyFill="1" applyAlignment="1">
      <alignment horizontal="left"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176" fontId="7" fillId="0" borderId="1" xfId="0" applyNumberFormat="1" applyFont="1" applyBorder="1" applyAlignment="1">
      <alignment horizontal="left" vertic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2" Type="http://schemas.openxmlformats.org/officeDocument/2006/relationships/image" Target="../media/image24.png"/><Relationship Id="rId21" Type="http://schemas.openxmlformats.org/officeDocument/2006/relationships/image" Target="../media/image23.png"/><Relationship Id="rId20" Type="http://schemas.openxmlformats.org/officeDocument/2006/relationships/image" Target="../media/image22.png"/><Relationship Id="rId2" Type="http://schemas.openxmlformats.org/officeDocument/2006/relationships/image" Target="../media/image4.png"/><Relationship Id="rId19" Type="http://schemas.openxmlformats.org/officeDocument/2006/relationships/image" Target="../media/image21.png"/><Relationship Id="rId18" Type="http://schemas.openxmlformats.org/officeDocument/2006/relationships/image" Target="../media/image20.png"/><Relationship Id="rId17" Type="http://schemas.openxmlformats.org/officeDocument/2006/relationships/image" Target="../media/image19.png"/><Relationship Id="rId16" Type="http://schemas.openxmlformats.org/officeDocument/2006/relationships/image" Target="../media/image18.png"/><Relationship Id="rId15" Type="http://schemas.openxmlformats.org/officeDocument/2006/relationships/image" Target="../media/image17.png"/><Relationship Id="rId14" Type="http://schemas.openxmlformats.org/officeDocument/2006/relationships/image" Target="../media/image16.png"/><Relationship Id="rId13" Type="http://schemas.openxmlformats.org/officeDocument/2006/relationships/image" Target="../media/image15.png"/><Relationship Id="rId12" Type="http://schemas.openxmlformats.org/officeDocument/2006/relationships/image" Target="../media/image14.png"/><Relationship Id="rId11" Type="http://schemas.openxmlformats.org/officeDocument/2006/relationships/image" Target="../media/image13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161925</xdr:colOff>
      <xdr:row>0</xdr:row>
      <xdr:rowOff>9525</xdr:rowOff>
    </xdr:from>
    <xdr:to>
      <xdr:col>15</xdr:col>
      <xdr:colOff>179705</xdr:colOff>
      <xdr:row>39</xdr:row>
      <xdr:rowOff>43815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7850" y="9525"/>
          <a:ext cx="5504180" cy="7476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228600</xdr:colOff>
      <xdr:row>0</xdr:row>
      <xdr:rowOff>152400</xdr:rowOff>
    </xdr:from>
    <xdr:to>
      <xdr:col>32</xdr:col>
      <xdr:colOff>189230</xdr:colOff>
      <xdr:row>39</xdr:row>
      <xdr:rowOff>139065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210925" y="152400"/>
          <a:ext cx="11619230" cy="74288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95250</xdr:rowOff>
    </xdr:from>
    <xdr:to>
      <xdr:col>6</xdr:col>
      <xdr:colOff>556260</xdr:colOff>
      <xdr:row>16</xdr:row>
      <xdr:rowOff>60325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0"/>
          <a:ext cx="4661535" cy="270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19050</xdr:colOff>
      <xdr:row>16</xdr:row>
      <xdr:rowOff>66675</xdr:rowOff>
    </xdr:from>
    <xdr:to>
      <xdr:col>6</xdr:col>
      <xdr:colOff>536575</xdr:colOff>
      <xdr:row>30</xdr:row>
      <xdr:rowOff>109220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050" y="2809875"/>
          <a:ext cx="4632325" cy="2442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38100</xdr:colOff>
      <xdr:row>0</xdr:row>
      <xdr:rowOff>19050</xdr:rowOff>
    </xdr:from>
    <xdr:to>
      <xdr:col>13</xdr:col>
      <xdr:colOff>456565</xdr:colOff>
      <xdr:row>13</xdr:row>
      <xdr:rowOff>169545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838700" y="19050"/>
          <a:ext cx="4533265" cy="2379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38100</xdr:colOff>
      <xdr:row>15</xdr:row>
      <xdr:rowOff>57150</xdr:rowOff>
    </xdr:from>
    <xdr:to>
      <xdr:col>13</xdr:col>
      <xdr:colOff>619760</xdr:colOff>
      <xdr:row>31</xdr:row>
      <xdr:rowOff>11430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838700" y="2628900"/>
          <a:ext cx="4696460" cy="2697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38100</xdr:colOff>
      <xdr:row>0</xdr:row>
      <xdr:rowOff>76200</xdr:rowOff>
    </xdr:from>
    <xdr:to>
      <xdr:col>19</xdr:col>
      <xdr:colOff>581025</xdr:colOff>
      <xdr:row>13</xdr:row>
      <xdr:rowOff>127000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639300" y="76200"/>
          <a:ext cx="3971925" cy="227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9525</xdr:colOff>
      <xdr:row>15</xdr:row>
      <xdr:rowOff>38100</xdr:rowOff>
    </xdr:from>
    <xdr:to>
      <xdr:col>19</xdr:col>
      <xdr:colOff>617855</xdr:colOff>
      <xdr:row>30</xdr:row>
      <xdr:rowOff>123825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610725" y="2609850"/>
          <a:ext cx="4037330" cy="2657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20</xdr:col>
      <xdr:colOff>28575</xdr:colOff>
      <xdr:row>0</xdr:row>
      <xdr:rowOff>38100</xdr:rowOff>
    </xdr:from>
    <xdr:to>
      <xdr:col>25</xdr:col>
      <xdr:colOff>673100</xdr:colOff>
      <xdr:row>14</xdr:row>
      <xdr:rowOff>19685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744575" y="38100"/>
          <a:ext cx="4073525" cy="2381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20</xdr:col>
      <xdr:colOff>66675</xdr:colOff>
      <xdr:row>33</xdr:row>
      <xdr:rowOff>85725</xdr:rowOff>
    </xdr:from>
    <xdr:to>
      <xdr:col>25</xdr:col>
      <xdr:colOff>628015</xdr:colOff>
      <xdr:row>46</xdr:row>
      <xdr:rowOff>114300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782675" y="5743575"/>
          <a:ext cx="3990340" cy="226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20</xdr:col>
      <xdr:colOff>47625</xdr:colOff>
      <xdr:row>48</xdr:row>
      <xdr:rowOff>85725</xdr:rowOff>
    </xdr:from>
    <xdr:to>
      <xdr:col>25</xdr:col>
      <xdr:colOff>609600</xdr:colOff>
      <xdr:row>60</xdr:row>
      <xdr:rowOff>139700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763625" y="8321675"/>
          <a:ext cx="3990975" cy="211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20</xdr:col>
      <xdr:colOff>19050</xdr:colOff>
      <xdr:row>15</xdr:row>
      <xdr:rowOff>76200</xdr:rowOff>
    </xdr:from>
    <xdr:to>
      <xdr:col>25</xdr:col>
      <xdr:colOff>551815</xdr:colOff>
      <xdr:row>31</xdr:row>
      <xdr:rowOff>9525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735050" y="2647950"/>
          <a:ext cx="3961765" cy="2676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28575</xdr:colOff>
      <xdr:row>33</xdr:row>
      <xdr:rowOff>28575</xdr:rowOff>
    </xdr:from>
    <xdr:to>
      <xdr:col>19</xdr:col>
      <xdr:colOff>625475</xdr:colOff>
      <xdr:row>46</xdr:row>
      <xdr:rowOff>154940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629775" y="5686425"/>
          <a:ext cx="4025900" cy="2361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9525</xdr:colOff>
      <xdr:row>33</xdr:row>
      <xdr:rowOff>28575</xdr:rowOff>
    </xdr:from>
    <xdr:to>
      <xdr:col>13</xdr:col>
      <xdr:colOff>650240</xdr:colOff>
      <xdr:row>46</xdr:row>
      <xdr:rowOff>165100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810125" y="5686425"/>
          <a:ext cx="4755515" cy="2371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76200</xdr:colOff>
      <xdr:row>48</xdr:row>
      <xdr:rowOff>47625</xdr:rowOff>
    </xdr:from>
    <xdr:to>
      <xdr:col>19</xdr:col>
      <xdr:colOff>608965</xdr:colOff>
      <xdr:row>61</xdr:row>
      <xdr:rowOff>8255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677400" y="8283575"/>
          <a:ext cx="3961765" cy="2189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9525</xdr:colOff>
      <xdr:row>33</xdr:row>
      <xdr:rowOff>47625</xdr:rowOff>
    </xdr:from>
    <xdr:to>
      <xdr:col>7</xdr:col>
      <xdr:colOff>10160</xdr:colOff>
      <xdr:row>47</xdr:row>
      <xdr:rowOff>2540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525" y="5705475"/>
          <a:ext cx="4801235" cy="2361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6</xdr:col>
      <xdr:colOff>619125</xdr:colOff>
      <xdr:row>60</xdr:row>
      <xdr:rowOff>170180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525" y="8245475"/>
          <a:ext cx="4724400" cy="221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666750</xdr:colOff>
      <xdr:row>48</xdr:row>
      <xdr:rowOff>57150</xdr:rowOff>
    </xdr:from>
    <xdr:to>
      <xdr:col>13</xdr:col>
      <xdr:colOff>570230</xdr:colOff>
      <xdr:row>61</xdr:row>
      <xdr:rowOff>29210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781550" y="8293100"/>
          <a:ext cx="4704080" cy="2200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38100</xdr:colOff>
      <xdr:row>65</xdr:row>
      <xdr:rowOff>19050</xdr:rowOff>
    </xdr:from>
    <xdr:to>
      <xdr:col>18</xdr:col>
      <xdr:colOff>84455</xdr:colOff>
      <xdr:row>109</xdr:row>
      <xdr:rowOff>65405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8100" y="11169650"/>
          <a:ext cx="12390755" cy="7590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12</xdr:col>
      <xdr:colOff>675005</xdr:colOff>
      <xdr:row>145</xdr:row>
      <xdr:rowOff>104140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0" y="19208750"/>
          <a:ext cx="8904605" cy="5761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12</xdr:col>
      <xdr:colOff>675005</xdr:colOff>
      <xdr:row>180</xdr:row>
      <xdr:rowOff>104140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0" y="25209500"/>
          <a:ext cx="8904605" cy="5761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14</xdr:col>
      <xdr:colOff>655955</xdr:colOff>
      <xdr:row>222</xdr:row>
      <xdr:rowOff>142240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0" y="31381700"/>
          <a:ext cx="10257155" cy="6828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15</xdr:col>
      <xdr:colOff>236855</xdr:colOff>
      <xdr:row>264</xdr:row>
      <xdr:rowOff>123190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0" y="38582600"/>
          <a:ext cx="10523855" cy="6809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16</xdr:col>
      <xdr:colOff>113030</xdr:colOff>
      <xdr:row>310</xdr:row>
      <xdr:rowOff>56515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0" y="45783500"/>
          <a:ext cx="11085830" cy="74288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13</xdr:row>
      <xdr:rowOff>28575</xdr:rowOff>
    </xdr:from>
    <xdr:to>
      <xdr:col>15</xdr:col>
      <xdr:colOff>634365</xdr:colOff>
      <xdr:row>48</xdr:row>
      <xdr:rowOff>37465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025" y="2257425"/>
          <a:ext cx="10340340" cy="6009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0</xdr:colOff>
      <xdr:row>63</xdr:row>
      <xdr:rowOff>38100</xdr:rowOff>
    </xdr:from>
    <xdr:to>
      <xdr:col>4</xdr:col>
      <xdr:colOff>478790</xdr:colOff>
      <xdr:row>89</xdr:row>
      <xdr:rowOff>17780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5800" y="10839450"/>
          <a:ext cx="2536190" cy="4437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647700</xdr:colOff>
      <xdr:row>63</xdr:row>
      <xdr:rowOff>28575</xdr:rowOff>
    </xdr:from>
    <xdr:to>
      <xdr:col>9</xdr:col>
      <xdr:colOff>164465</xdr:colOff>
      <xdr:row>88</xdr:row>
      <xdr:rowOff>151130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390900" y="10829925"/>
          <a:ext cx="2945765" cy="44088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G27"/>
  <sheetViews>
    <sheetView showGridLines="0" workbookViewId="0">
      <selection activeCell="K25" sqref="K25"/>
    </sheetView>
  </sheetViews>
  <sheetFormatPr defaultColWidth="9" defaultRowHeight="13.5" outlineLevelCol="6"/>
  <cols>
    <col min="1" max="1" width="4.875" style="33" customWidth="1"/>
    <col min="2" max="2" width="20.375" customWidth="1"/>
    <col min="5" max="5" width="12"/>
    <col min="6" max="6" width="28" customWidth="1"/>
    <col min="7" max="7" width="12.375" customWidth="1"/>
  </cols>
  <sheetData>
    <row r="1" ht="29" customHeight="1" spans="1:7">
      <c r="A1" s="34" t="s">
        <v>0</v>
      </c>
      <c r="B1" s="34"/>
      <c r="C1" s="34"/>
      <c r="D1" s="34"/>
      <c r="E1" s="34"/>
      <c r="F1" s="34"/>
      <c r="G1" s="34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ht="21" customHeight="1" spans="1:7">
      <c r="A3" s="35">
        <v>1</v>
      </c>
      <c r="B3" s="40" t="s">
        <v>8</v>
      </c>
      <c r="C3" s="35" t="s">
        <v>9</v>
      </c>
      <c r="D3" s="35">
        <v>1</v>
      </c>
      <c r="E3" s="41">
        <v>666</v>
      </c>
      <c r="F3" s="36" t="s">
        <v>10</v>
      </c>
      <c r="G3" s="42" t="s">
        <v>11</v>
      </c>
    </row>
    <row r="4" ht="21" customHeight="1" spans="1:7">
      <c r="A4" s="35">
        <v>2</v>
      </c>
      <c r="B4" s="40" t="s">
        <v>8</v>
      </c>
      <c r="C4" s="35" t="s">
        <v>12</v>
      </c>
      <c r="D4" s="35">
        <v>1</v>
      </c>
      <c r="E4" s="41">
        <v>1000</v>
      </c>
      <c r="F4" s="36" t="s">
        <v>10</v>
      </c>
      <c r="G4" s="43"/>
    </row>
    <row r="5" ht="21" customHeight="1" spans="1:7">
      <c r="A5" s="35">
        <v>3</v>
      </c>
      <c r="B5" s="40" t="s">
        <v>8</v>
      </c>
      <c r="C5" s="35" t="s">
        <v>13</v>
      </c>
      <c r="D5" s="35">
        <v>1</v>
      </c>
      <c r="E5" s="41">
        <v>1000</v>
      </c>
      <c r="F5" s="36" t="s">
        <v>10</v>
      </c>
      <c r="G5" s="43"/>
    </row>
    <row r="6" ht="21" customHeight="1" spans="1:7">
      <c r="A6" s="35">
        <v>4</v>
      </c>
      <c r="B6" s="40" t="s">
        <v>8</v>
      </c>
      <c r="C6" s="35" t="s">
        <v>14</v>
      </c>
      <c r="D6" s="35">
        <v>1</v>
      </c>
      <c r="E6" s="41">
        <v>1000</v>
      </c>
      <c r="F6" s="36" t="s">
        <v>10</v>
      </c>
      <c r="G6" s="43"/>
    </row>
    <row r="7" ht="21" customHeight="1" spans="1:7">
      <c r="A7" s="35">
        <v>5</v>
      </c>
      <c r="B7" s="40" t="s">
        <v>8</v>
      </c>
      <c r="C7" s="35" t="s">
        <v>15</v>
      </c>
      <c r="D7" s="35">
        <v>1</v>
      </c>
      <c r="E7" s="41">
        <v>1300</v>
      </c>
      <c r="F7" s="36" t="s">
        <v>10</v>
      </c>
      <c r="G7" s="43"/>
    </row>
    <row r="8" ht="21" customHeight="1" spans="1:7">
      <c r="A8" s="35">
        <v>6</v>
      </c>
      <c r="B8" s="40" t="s">
        <v>8</v>
      </c>
      <c r="C8" s="35" t="s">
        <v>16</v>
      </c>
      <c r="D8" s="35">
        <v>1</v>
      </c>
      <c r="E8" s="41">
        <v>200</v>
      </c>
      <c r="F8" s="36" t="s">
        <v>10</v>
      </c>
      <c r="G8" s="43"/>
    </row>
    <row r="9" ht="21" customHeight="1" spans="1:7">
      <c r="A9" s="35">
        <v>7</v>
      </c>
      <c r="B9" s="40" t="s">
        <v>8</v>
      </c>
      <c r="C9" s="35" t="s">
        <v>17</v>
      </c>
      <c r="D9" s="35">
        <v>1</v>
      </c>
      <c r="E9" s="41">
        <v>500</v>
      </c>
      <c r="F9" s="36" t="s">
        <v>18</v>
      </c>
      <c r="G9" s="42" t="s">
        <v>19</v>
      </c>
    </row>
    <row r="10" ht="21" customHeight="1" spans="1:7">
      <c r="A10" s="35">
        <v>8</v>
      </c>
      <c r="B10" s="40" t="s">
        <v>8</v>
      </c>
      <c r="C10" s="35" t="s">
        <v>20</v>
      </c>
      <c r="D10" s="35">
        <v>1</v>
      </c>
      <c r="E10" s="41">
        <v>1160</v>
      </c>
      <c r="F10" s="36" t="s">
        <v>18</v>
      </c>
      <c r="G10" s="43"/>
    </row>
    <row r="11" ht="21" customHeight="1" spans="1:7">
      <c r="A11" s="35">
        <v>9</v>
      </c>
      <c r="B11" s="40" t="s">
        <v>8</v>
      </c>
      <c r="C11" s="35" t="s">
        <v>21</v>
      </c>
      <c r="D11" s="35">
        <v>1</v>
      </c>
      <c r="E11" s="41">
        <v>500</v>
      </c>
      <c r="F11" s="36" t="s">
        <v>18</v>
      </c>
      <c r="G11" s="44"/>
    </row>
    <row r="12" ht="21" customHeight="1" spans="1:7">
      <c r="A12" s="35">
        <v>10</v>
      </c>
      <c r="B12" s="40" t="s">
        <v>8</v>
      </c>
      <c r="C12" s="35" t="s">
        <v>22</v>
      </c>
      <c r="D12" s="35">
        <v>1</v>
      </c>
      <c r="E12" s="41">
        <v>300</v>
      </c>
      <c r="F12" s="36" t="s">
        <v>23</v>
      </c>
      <c r="G12" s="37" t="s">
        <v>24</v>
      </c>
    </row>
    <row r="13" ht="21" customHeight="1" spans="1:7">
      <c r="A13" s="35">
        <v>11</v>
      </c>
      <c r="B13" s="40" t="s">
        <v>8</v>
      </c>
      <c r="C13" s="35" t="s">
        <v>25</v>
      </c>
      <c r="D13" s="35">
        <v>1</v>
      </c>
      <c r="E13" s="41">
        <v>300</v>
      </c>
      <c r="F13" s="36" t="s">
        <v>23</v>
      </c>
      <c r="G13" s="39"/>
    </row>
    <row r="14" ht="21" customHeight="1" spans="1:7">
      <c r="A14" s="35">
        <v>12</v>
      </c>
      <c r="B14" s="40" t="s">
        <v>8</v>
      </c>
      <c r="C14" s="35" t="s">
        <v>26</v>
      </c>
      <c r="D14" s="35">
        <v>1</v>
      </c>
      <c r="E14" s="41">
        <v>1070</v>
      </c>
      <c r="F14" s="36" t="s">
        <v>27</v>
      </c>
      <c r="G14" s="35"/>
    </row>
    <row r="15" ht="21" customHeight="1" spans="1:7">
      <c r="A15" s="35">
        <v>13</v>
      </c>
      <c r="B15" s="40" t="s">
        <v>8</v>
      </c>
      <c r="C15" s="35" t="s">
        <v>28</v>
      </c>
      <c r="D15" s="35">
        <v>1</v>
      </c>
      <c r="E15" s="41">
        <v>899</v>
      </c>
      <c r="F15" s="36" t="s">
        <v>29</v>
      </c>
      <c r="G15" s="42" t="s">
        <v>30</v>
      </c>
    </row>
    <row r="16" ht="21" customHeight="1" spans="1:7">
      <c r="A16" s="35">
        <v>14</v>
      </c>
      <c r="B16" s="40" t="s">
        <v>8</v>
      </c>
      <c r="C16" s="35" t="s">
        <v>31</v>
      </c>
      <c r="D16" s="35">
        <v>1</v>
      </c>
      <c r="E16" s="41">
        <v>500</v>
      </c>
      <c r="F16" s="36" t="s">
        <v>29</v>
      </c>
      <c r="G16" s="43"/>
    </row>
    <row r="17" ht="21" customHeight="1" spans="1:7">
      <c r="A17" s="35">
        <v>15</v>
      </c>
      <c r="B17" s="40" t="s">
        <v>8</v>
      </c>
      <c r="C17" s="35" t="s">
        <v>32</v>
      </c>
      <c r="D17" s="35">
        <v>1</v>
      </c>
      <c r="E17" s="41">
        <v>300</v>
      </c>
      <c r="F17" s="36" t="s">
        <v>29</v>
      </c>
      <c r="G17" s="44"/>
    </row>
    <row r="18" ht="21" customHeight="1" spans="1:7">
      <c r="A18" s="35">
        <v>16</v>
      </c>
      <c r="B18" s="40" t="s">
        <v>8</v>
      </c>
      <c r="C18" s="35" t="s">
        <v>33</v>
      </c>
      <c r="D18" s="35">
        <v>1</v>
      </c>
      <c r="E18" s="41">
        <v>3284</v>
      </c>
      <c r="F18" s="36" t="s">
        <v>34</v>
      </c>
      <c r="G18" s="35" t="s">
        <v>24</v>
      </c>
    </row>
    <row r="19" ht="21" customHeight="1" spans="1:7">
      <c r="A19" s="35">
        <v>17</v>
      </c>
      <c r="B19" s="40" t="s">
        <v>8</v>
      </c>
      <c r="C19" s="35" t="s">
        <v>35</v>
      </c>
      <c r="D19" s="35">
        <v>1</v>
      </c>
      <c r="E19" s="41">
        <v>780</v>
      </c>
      <c r="F19" s="36" t="s">
        <v>36</v>
      </c>
      <c r="G19" s="36"/>
    </row>
    <row r="20" ht="21" customHeight="1" spans="1:7">
      <c r="A20" s="35">
        <v>18</v>
      </c>
      <c r="B20" s="40" t="s">
        <v>8</v>
      </c>
      <c r="C20" s="35" t="s">
        <v>37</v>
      </c>
      <c r="D20" s="35">
        <v>1</v>
      </c>
      <c r="E20" s="41">
        <v>700</v>
      </c>
      <c r="F20" s="36" t="s">
        <v>38</v>
      </c>
      <c r="G20" s="36" t="s">
        <v>39</v>
      </c>
    </row>
    <row r="21" ht="21" customHeight="1" spans="1:7">
      <c r="A21" s="35">
        <v>19</v>
      </c>
      <c r="B21" s="40" t="s">
        <v>8</v>
      </c>
      <c r="C21" s="35" t="s">
        <v>40</v>
      </c>
      <c r="D21" s="35">
        <v>1</v>
      </c>
      <c r="E21" s="41">
        <v>664</v>
      </c>
      <c r="F21" s="36" t="s">
        <v>41</v>
      </c>
      <c r="G21" s="36" t="s">
        <v>39</v>
      </c>
    </row>
    <row r="22" ht="21" customHeight="1" spans="1:7">
      <c r="A22" s="35">
        <v>20</v>
      </c>
      <c r="B22" s="40" t="s">
        <v>8</v>
      </c>
      <c r="C22" s="35" t="s">
        <v>42</v>
      </c>
      <c r="D22" s="35">
        <v>1</v>
      </c>
      <c r="E22" s="41">
        <v>861</v>
      </c>
      <c r="F22" s="36" t="s">
        <v>43</v>
      </c>
      <c r="G22" s="36"/>
    </row>
    <row r="23" ht="21" customHeight="1" spans="1:7">
      <c r="A23" s="35">
        <v>21</v>
      </c>
      <c r="B23" s="40" t="s">
        <v>8</v>
      </c>
      <c r="C23" s="35" t="s">
        <v>44</v>
      </c>
      <c r="D23" s="35">
        <v>1</v>
      </c>
      <c r="E23" s="41">
        <v>500</v>
      </c>
      <c r="F23" s="36" t="s">
        <v>45</v>
      </c>
      <c r="G23" s="36" t="s">
        <v>39</v>
      </c>
    </row>
    <row r="24" ht="21" customHeight="1" spans="1:7">
      <c r="A24" s="35">
        <v>22</v>
      </c>
      <c r="B24" s="36" t="s">
        <v>8</v>
      </c>
      <c r="C24" s="35" t="s">
        <v>46</v>
      </c>
      <c r="D24" s="35">
        <v>1</v>
      </c>
      <c r="E24" s="41">
        <v>850</v>
      </c>
      <c r="F24" s="36" t="s">
        <v>47</v>
      </c>
      <c r="G24" s="36"/>
    </row>
    <row r="25" ht="30" customHeight="1" spans="1:7">
      <c r="A25" s="45" t="s">
        <v>48</v>
      </c>
      <c r="B25" s="46"/>
      <c r="C25" s="47"/>
      <c r="D25" s="4"/>
      <c r="E25" s="41">
        <f>SUM(E3:E24)</f>
        <v>18334</v>
      </c>
      <c r="F25" s="4"/>
      <c r="G25" s="4"/>
    </row>
    <row r="27" spans="1:1">
      <c r="A27" s="12" t="s">
        <v>49</v>
      </c>
    </row>
  </sheetData>
  <mergeCells count="6">
    <mergeCell ref="A1:G1"/>
    <mergeCell ref="A25:C25"/>
    <mergeCell ref="G3:G8"/>
    <mergeCell ref="G9:G11"/>
    <mergeCell ref="G12:G13"/>
    <mergeCell ref="G15:G17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G39"/>
  <sheetViews>
    <sheetView showGridLines="0" workbookViewId="0">
      <selection activeCell="O41" sqref="O41"/>
    </sheetView>
  </sheetViews>
  <sheetFormatPr defaultColWidth="9" defaultRowHeight="13.5" outlineLevelCol="6"/>
  <cols>
    <col min="1" max="1" width="4.875" style="33" customWidth="1"/>
    <col min="2" max="2" width="12.25" customWidth="1"/>
    <col min="3" max="3" width="16.875" customWidth="1"/>
    <col min="4" max="4" width="12.125" customWidth="1"/>
    <col min="5" max="5" width="6.125" customWidth="1"/>
    <col min="6" max="6" width="5" customWidth="1"/>
    <col min="7" max="7" width="14.875" style="33" customWidth="1"/>
  </cols>
  <sheetData>
    <row r="1" ht="16" customHeight="1" spans="1:7">
      <c r="A1" s="34" t="s">
        <v>50</v>
      </c>
      <c r="B1" s="34"/>
      <c r="C1" s="34"/>
      <c r="D1" s="34"/>
      <c r="E1" s="34"/>
      <c r="F1" s="34"/>
      <c r="G1" s="34"/>
    </row>
    <row r="2" ht="15" customHeight="1" spans="1:7">
      <c r="A2" s="3" t="s">
        <v>1</v>
      </c>
      <c r="B2" s="3" t="s">
        <v>2</v>
      </c>
      <c r="C2" s="3" t="s">
        <v>6</v>
      </c>
      <c r="D2" s="3" t="s">
        <v>3</v>
      </c>
      <c r="E2" s="3" t="s">
        <v>4</v>
      </c>
      <c r="F2" s="3" t="s">
        <v>51</v>
      </c>
      <c r="G2" s="3" t="s">
        <v>7</v>
      </c>
    </row>
    <row r="3" ht="15" customHeight="1" spans="1:7">
      <c r="A3" s="35">
        <v>1</v>
      </c>
      <c r="B3" s="36" t="s">
        <v>8</v>
      </c>
      <c r="C3" s="35" t="s">
        <v>52</v>
      </c>
      <c r="D3" s="35" t="s">
        <v>53</v>
      </c>
      <c r="E3" s="35">
        <v>300</v>
      </c>
      <c r="F3" s="35" t="s">
        <v>54</v>
      </c>
      <c r="G3" s="35"/>
    </row>
    <row r="4" ht="15" customHeight="1" spans="1:7">
      <c r="A4" s="35">
        <v>2</v>
      </c>
      <c r="B4" s="36" t="s">
        <v>8</v>
      </c>
      <c r="C4" s="35" t="s">
        <v>55</v>
      </c>
      <c r="D4" s="35" t="s">
        <v>56</v>
      </c>
      <c r="E4" s="35">
        <v>12</v>
      </c>
      <c r="F4" s="35" t="s">
        <v>57</v>
      </c>
      <c r="G4" s="35"/>
    </row>
    <row r="5" ht="15" customHeight="1" spans="1:7">
      <c r="A5" s="35">
        <v>3</v>
      </c>
      <c r="B5" s="36" t="s">
        <v>8</v>
      </c>
      <c r="C5" s="35" t="s">
        <v>52</v>
      </c>
      <c r="D5" s="35" t="s">
        <v>58</v>
      </c>
      <c r="E5" s="35">
        <v>168</v>
      </c>
      <c r="F5" s="35" t="s">
        <v>54</v>
      </c>
      <c r="G5" s="35"/>
    </row>
    <row r="6" ht="15" customHeight="1" spans="1:7">
      <c r="A6" s="35">
        <v>4</v>
      </c>
      <c r="B6" s="36" t="s">
        <v>8</v>
      </c>
      <c r="C6" s="35" t="s">
        <v>59</v>
      </c>
      <c r="D6" s="35" t="s">
        <v>58</v>
      </c>
      <c r="E6" s="35">
        <v>30</v>
      </c>
      <c r="F6" s="35" t="s">
        <v>57</v>
      </c>
      <c r="G6" s="35"/>
    </row>
    <row r="7" ht="15" customHeight="1" spans="1:7">
      <c r="A7" s="35">
        <v>5</v>
      </c>
      <c r="B7" s="36" t="s">
        <v>8</v>
      </c>
      <c r="C7" s="35" t="s">
        <v>52</v>
      </c>
      <c r="D7" s="35" t="s">
        <v>60</v>
      </c>
      <c r="E7" s="35">
        <v>152</v>
      </c>
      <c r="F7" s="35" t="s">
        <v>54</v>
      </c>
      <c r="G7" s="35"/>
    </row>
    <row r="8" ht="15" customHeight="1" spans="1:7">
      <c r="A8" s="35">
        <v>6</v>
      </c>
      <c r="B8" s="36" t="s">
        <v>8</v>
      </c>
      <c r="C8" s="35" t="s">
        <v>61</v>
      </c>
      <c r="D8" s="35" t="s">
        <v>62</v>
      </c>
      <c r="E8" s="35">
        <v>3</v>
      </c>
      <c r="F8" s="35" t="s">
        <v>57</v>
      </c>
      <c r="G8" s="35"/>
    </row>
    <row r="9" ht="15" customHeight="1" spans="1:7">
      <c r="A9" s="35">
        <v>7</v>
      </c>
      <c r="B9" s="36" t="s">
        <v>8</v>
      </c>
      <c r="C9" s="35" t="s">
        <v>63</v>
      </c>
      <c r="D9" s="35" t="s">
        <v>64</v>
      </c>
      <c r="E9" s="35">
        <v>1</v>
      </c>
      <c r="F9" s="35" t="s">
        <v>65</v>
      </c>
      <c r="G9" s="35"/>
    </row>
    <row r="10" ht="15" customHeight="1" spans="1:7">
      <c r="A10" s="35">
        <v>8</v>
      </c>
      <c r="B10" s="36" t="s">
        <v>8</v>
      </c>
      <c r="C10" s="35" t="s">
        <v>63</v>
      </c>
      <c r="D10" s="35" t="s">
        <v>25</v>
      </c>
      <c r="E10" s="35">
        <v>1</v>
      </c>
      <c r="F10" s="35" t="s">
        <v>65</v>
      </c>
      <c r="G10" s="35"/>
    </row>
    <row r="11" ht="15" customHeight="1" spans="1:7">
      <c r="A11" s="35">
        <v>9</v>
      </c>
      <c r="B11" s="36" t="s">
        <v>8</v>
      </c>
      <c r="C11" s="35" t="s">
        <v>52</v>
      </c>
      <c r="D11" s="35" t="s">
        <v>40</v>
      </c>
      <c r="E11" s="35">
        <v>300</v>
      </c>
      <c r="F11" s="35" t="s">
        <v>54</v>
      </c>
      <c r="G11" s="35"/>
    </row>
    <row r="12" ht="15" customHeight="1" spans="1:7">
      <c r="A12" s="35">
        <v>10</v>
      </c>
      <c r="B12" s="36" t="s">
        <v>8</v>
      </c>
      <c r="C12" s="35" t="s">
        <v>66</v>
      </c>
      <c r="D12" s="35" t="s">
        <v>42</v>
      </c>
      <c r="E12" s="35">
        <v>4</v>
      </c>
      <c r="F12" s="35" t="s">
        <v>65</v>
      </c>
      <c r="G12" s="35"/>
    </row>
    <row r="13" ht="15" customHeight="1" spans="1:7">
      <c r="A13" s="35">
        <v>11</v>
      </c>
      <c r="B13" s="36" t="s">
        <v>8</v>
      </c>
      <c r="C13" s="35" t="s">
        <v>67</v>
      </c>
      <c r="D13" s="35" t="s">
        <v>46</v>
      </c>
      <c r="E13" s="35">
        <v>100</v>
      </c>
      <c r="F13" s="35" t="s">
        <v>68</v>
      </c>
      <c r="G13" s="35"/>
    </row>
    <row r="14" ht="15" customHeight="1" spans="1:7">
      <c r="A14" s="35">
        <v>12</v>
      </c>
      <c r="B14" s="36" t="s">
        <v>8</v>
      </c>
      <c r="C14" s="35" t="s">
        <v>67</v>
      </c>
      <c r="D14" s="35" t="s">
        <v>42</v>
      </c>
      <c r="E14" s="35">
        <v>50</v>
      </c>
      <c r="F14" s="35" t="s">
        <v>68</v>
      </c>
      <c r="G14" s="35"/>
    </row>
    <row r="15" ht="15" customHeight="1" spans="1:7">
      <c r="A15" s="35">
        <v>13</v>
      </c>
      <c r="B15" s="36" t="s">
        <v>8</v>
      </c>
      <c r="C15" s="35" t="s">
        <v>69</v>
      </c>
      <c r="D15" s="35" t="s">
        <v>70</v>
      </c>
      <c r="E15" s="35">
        <v>1</v>
      </c>
      <c r="F15" s="35" t="s">
        <v>71</v>
      </c>
      <c r="G15" s="35"/>
    </row>
    <row r="16" ht="15" customHeight="1" spans="1:7">
      <c r="A16" s="35">
        <v>14</v>
      </c>
      <c r="B16" s="36" t="s">
        <v>8</v>
      </c>
      <c r="C16" s="35" t="s">
        <v>72</v>
      </c>
      <c r="D16" s="35" t="s">
        <v>35</v>
      </c>
      <c r="E16" s="35">
        <v>300</v>
      </c>
      <c r="F16" s="35"/>
      <c r="G16" s="35"/>
    </row>
    <row r="17" ht="15" customHeight="1" spans="1:7">
      <c r="A17" s="35">
        <v>15</v>
      </c>
      <c r="B17" s="36" t="s">
        <v>8</v>
      </c>
      <c r="C17" s="35" t="s">
        <v>73</v>
      </c>
      <c r="D17" s="35" t="s">
        <v>74</v>
      </c>
      <c r="E17" s="37">
        <v>1</v>
      </c>
      <c r="F17" s="35" t="s">
        <v>75</v>
      </c>
      <c r="G17" s="35"/>
    </row>
    <row r="18" ht="15" customHeight="1" spans="1:7">
      <c r="A18" s="35">
        <v>16</v>
      </c>
      <c r="B18" s="36" t="s">
        <v>8</v>
      </c>
      <c r="C18" s="35" t="s">
        <v>73</v>
      </c>
      <c r="D18" s="35" t="s">
        <v>76</v>
      </c>
      <c r="E18" s="38"/>
      <c r="F18" s="35" t="s">
        <v>75</v>
      </c>
      <c r="G18" s="35"/>
    </row>
    <row r="19" ht="15" customHeight="1" spans="1:7">
      <c r="A19" s="35">
        <v>17</v>
      </c>
      <c r="B19" s="36" t="s">
        <v>8</v>
      </c>
      <c r="C19" s="35" t="s">
        <v>73</v>
      </c>
      <c r="D19" s="35" t="s">
        <v>77</v>
      </c>
      <c r="E19" s="38"/>
      <c r="F19" s="35" t="s">
        <v>75</v>
      </c>
      <c r="G19" s="35"/>
    </row>
    <row r="20" ht="15" customHeight="1" spans="1:7">
      <c r="A20" s="35">
        <v>18</v>
      </c>
      <c r="B20" s="36" t="s">
        <v>8</v>
      </c>
      <c r="C20" s="35" t="s">
        <v>73</v>
      </c>
      <c r="D20" s="35" t="s">
        <v>78</v>
      </c>
      <c r="E20" s="38"/>
      <c r="F20" s="35" t="s">
        <v>75</v>
      </c>
      <c r="G20" s="35"/>
    </row>
    <row r="21" ht="15" customHeight="1" spans="1:7">
      <c r="A21" s="35">
        <v>19</v>
      </c>
      <c r="B21" s="36" t="s">
        <v>8</v>
      </c>
      <c r="C21" s="35" t="s">
        <v>73</v>
      </c>
      <c r="D21" s="35" t="s">
        <v>15</v>
      </c>
      <c r="E21" s="39"/>
      <c r="F21" s="35" t="s">
        <v>75</v>
      </c>
      <c r="G21" s="35" t="s">
        <v>79</v>
      </c>
    </row>
    <row r="22" ht="15" customHeight="1" spans="1:7">
      <c r="A22" s="35">
        <v>20</v>
      </c>
      <c r="B22" s="36" t="s">
        <v>8</v>
      </c>
      <c r="C22" s="35" t="s">
        <v>18</v>
      </c>
      <c r="D22" s="35" t="s">
        <v>80</v>
      </c>
      <c r="E22" s="37">
        <v>360</v>
      </c>
      <c r="F22" s="37" t="s">
        <v>68</v>
      </c>
      <c r="G22" s="35"/>
    </row>
    <row r="23" ht="15" customHeight="1" spans="1:7">
      <c r="A23" s="35">
        <v>21</v>
      </c>
      <c r="B23" s="36" t="s">
        <v>8</v>
      </c>
      <c r="C23" s="35" t="s">
        <v>18</v>
      </c>
      <c r="D23" s="35" t="s">
        <v>81</v>
      </c>
      <c r="E23" s="38"/>
      <c r="F23" s="38"/>
      <c r="G23" s="35"/>
    </row>
    <row r="24" ht="15" customHeight="1" spans="1:7">
      <c r="A24" s="35">
        <v>22</v>
      </c>
      <c r="B24" s="36" t="s">
        <v>8</v>
      </c>
      <c r="C24" s="35" t="s">
        <v>18</v>
      </c>
      <c r="D24" s="35" t="s">
        <v>82</v>
      </c>
      <c r="E24" s="39"/>
      <c r="F24" s="39"/>
      <c r="G24" s="35"/>
    </row>
    <row r="25" ht="15" customHeight="1" spans="1:7">
      <c r="A25" s="35">
        <v>23</v>
      </c>
      <c r="B25" s="36" t="s">
        <v>8</v>
      </c>
      <c r="C25" s="35" t="s">
        <v>83</v>
      </c>
      <c r="D25" s="35" t="s">
        <v>84</v>
      </c>
      <c r="E25" s="37">
        <v>197</v>
      </c>
      <c r="F25" s="37" t="s">
        <v>57</v>
      </c>
      <c r="G25" s="35"/>
    </row>
    <row r="26" ht="15" customHeight="1" spans="1:7">
      <c r="A26" s="35">
        <v>24</v>
      </c>
      <c r="B26" s="36" t="s">
        <v>8</v>
      </c>
      <c r="C26" s="35" t="s">
        <v>83</v>
      </c>
      <c r="D26" s="35" t="s">
        <v>85</v>
      </c>
      <c r="E26" s="38"/>
      <c r="F26" s="38"/>
      <c r="G26" s="35"/>
    </row>
    <row r="27" ht="15" customHeight="1" spans="1:7">
      <c r="A27" s="35">
        <v>25</v>
      </c>
      <c r="B27" s="36" t="s">
        <v>8</v>
      </c>
      <c r="C27" s="35" t="s">
        <v>83</v>
      </c>
      <c r="D27" s="35" t="s">
        <v>86</v>
      </c>
      <c r="E27" s="39"/>
      <c r="F27" s="39"/>
      <c r="G27" s="35"/>
    </row>
    <row r="28" ht="15" customHeight="1" spans="1:7">
      <c r="A28" s="35">
        <v>26</v>
      </c>
      <c r="B28" s="36" t="s">
        <v>8</v>
      </c>
      <c r="C28" s="35" t="s">
        <v>87</v>
      </c>
      <c r="D28" s="35" t="s">
        <v>88</v>
      </c>
      <c r="E28" s="35">
        <v>1216</v>
      </c>
      <c r="F28" s="35" t="s">
        <v>89</v>
      </c>
      <c r="G28" s="35"/>
    </row>
    <row r="29" ht="15" customHeight="1" spans="1:7">
      <c r="A29" s="35">
        <v>27</v>
      </c>
      <c r="B29" s="36" t="s">
        <v>8</v>
      </c>
      <c r="C29" s="35" t="s">
        <v>90</v>
      </c>
      <c r="D29" s="35" t="s">
        <v>37</v>
      </c>
      <c r="E29" s="35">
        <v>1</v>
      </c>
      <c r="F29" s="35" t="s">
        <v>71</v>
      </c>
      <c r="G29" s="35" t="s">
        <v>79</v>
      </c>
    </row>
    <row r="30" ht="15" customHeight="1" spans="1:7">
      <c r="A30" s="35">
        <v>29</v>
      </c>
      <c r="B30" s="36" t="s">
        <v>8</v>
      </c>
      <c r="C30" s="35" t="s">
        <v>91</v>
      </c>
      <c r="D30" s="35" t="s">
        <v>92</v>
      </c>
      <c r="E30" s="35">
        <v>100</v>
      </c>
      <c r="F30" s="35" t="s">
        <v>89</v>
      </c>
      <c r="G30" s="35"/>
    </row>
    <row r="31" ht="15" customHeight="1" spans="1:7">
      <c r="A31" s="35">
        <v>30</v>
      </c>
      <c r="B31" s="36" t="s">
        <v>8</v>
      </c>
      <c r="C31" s="35" t="s">
        <v>52</v>
      </c>
      <c r="D31" s="35" t="s">
        <v>44</v>
      </c>
      <c r="E31" s="35">
        <v>150</v>
      </c>
      <c r="F31" s="35" t="s">
        <v>54</v>
      </c>
      <c r="G31" s="35"/>
    </row>
    <row r="32" ht="15" customHeight="1" spans="1:7">
      <c r="A32" s="35">
        <v>31</v>
      </c>
      <c r="B32" s="36" t="s">
        <v>8</v>
      </c>
      <c r="C32" s="35" t="s">
        <v>93</v>
      </c>
      <c r="D32" s="35" t="s">
        <v>94</v>
      </c>
      <c r="E32" s="35">
        <v>1</v>
      </c>
      <c r="F32" s="35" t="s">
        <v>71</v>
      </c>
      <c r="G32" s="35"/>
    </row>
    <row r="33" ht="15" customHeight="1" spans="1:7">
      <c r="A33" s="35">
        <v>32</v>
      </c>
      <c r="B33" s="36" t="s">
        <v>8</v>
      </c>
      <c r="C33" s="35" t="s">
        <v>95</v>
      </c>
      <c r="D33" s="35" t="s">
        <v>96</v>
      </c>
      <c r="E33" s="35">
        <v>20</v>
      </c>
      <c r="F33" s="35" t="s">
        <v>57</v>
      </c>
      <c r="G33" s="35"/>
    </row>
    <row r="34" ht="15" customHeight="1" spans="1:7">
      <c r="A34" s="35">
        <v>33</v>
      </c>
      <c r="B34" s="36" t="s">
        <v>8</v>
      </c>
      <c r="C34" s="35" t="s">
        <v>95</v>
      </c>
      <c r="D34" s="35" t="s">
        <v>97</v>
      </c>
      <c r="E34" s="35">
        <v>50</v>
      </c>
      <c r="F34" s="35" t="s">
        <v>57</v>
      </c>
      <c r="G34" s="35"/>
    </row>
    <row r="35" ht="15" customHeight="1" spans="1:7">
      <c r="A35" s="35">
        <v>36</v>
      </c>
      <c r="B35" s="36" t="s">
        <v>8</v>
      </c>
      <c r="C35" s="35" t="s">
        <v>73</v>
      </c>
      <c r="D35" s="35" t="s">
        <v>16</v>
      </c>
      <c r="E35" s="35">
        <v>1</v>
      </c>
      <c r="F35" s="35" t="s">
        <v>75</v>
      </c>
      <c r="G35" s="35" t="s">
        <v>79</v>
      </c>
    </row>
    <row r="36" ht="15" customHeight="1"/>
    <row r="37" ht="15" customHeight="1" spans="2:6">
      <c r="B37" t="s">
        <v>98</v>
      </c>
      <c r="F37" t="s">
        <v>99</v>
      </c>
    </row>
    <row r="38" ht="15" customHeight="1"/>
    <row r="39" ht="15" customHeight="1" spans="2:6">
      <c r="B39" t="s">
        <v>100</v>
      </c>
      <c r="F39" t="s">
        <v>100</v>
      </c>
    </row>
  </sheetData>
  <mergeCells count="6">
    <mergeCell ref="A1:G1"/>
    <mergeCell ref="E17:E21"/>
    <mergeCell ref="E22:E24"/>
    <mergeCell ref="E25:E27"/>
    <mergeCell ref="F22:F24"/>
    <mergeCell ref="F25:F27"/>
  </mergeCells>
  <pageMargins left="0.118055555555556" right="0.15625" top="0.235416666666667" bottom="0.15625" header="0.15625" footer="0.1562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AA267"/>
  <sheetViews>
    <sheetView showGridLines="0" workbookViewId="0">
      <selection activeCell="A268" sqref="A268"/>
    </sheetView>
  </sheetViews>
  <sheetFormatPr defaultColWidth="9" defaultRowHeight="13.5"/>
  <sheetData>
    <row r="1" spans="7:26">
      <c r="G1" s="30"/>
      <c r="N1" s="30"/>
      <c r="T1" s="30"/>
      <c r="Z1" s="30"/>
    </row>
    <row r="2" spans="7:26">
      <c r="G2" s="30"/>
      <c r="N2" s="30"/>
      <c r="T2" s="30"/>
      <c r="Z2" s="30"/>
    </row>
    <row r="3" spans="7:26">
      <c r="G3" s="30"/>
      <c r="N3" s="30"/>
      <c r="T3" s="30"/>
      <c r="Z3" s="30"/>
    </row>
    <row r="4" spans="7:26">
      <c r="G4" s="30"/>
      <c r="N4" s="30"/>
      <c r="T4" s="30"/>
      <c r="Z4" s="30"/>
    </row>
    <row r="5" spans="7:26">
      <c r="G5" s="30"/>
      <c r="N5" s="30"/>
      <c r="T5" s="30"/>
      <c r="Z5" s="30"/>
    </row>
    <row r="6" spans="7:26">
      <c r="G6" s="30"/>
      <c r="N6" s="30"/>
      <c r="T6" s="30"/>
      <c r="Z6" s="30"/>
    </row>
    <row r="7" spans="7:27">
      <c r="G7" s="30"/>
      <c r="N7" s="30"/>
      <c r="T7" s="30"/>
      <c r="AA7" s="15"/>
    </row>
    <row r="8" spans="7:27">
      <c r="G8" s="30"/>
      <c r="N8" s="30"/>
      <c r="T8" s="30"/>
      <c r="AA8" s="15"/>
    </row>
    <row r="9" spans="7:27">
      <c r="G9" s="30"/>
      <c r="N9" s="30"/>
      <c r="T9" s="30"/>
      <c r="AA9" s="15"/>
    </row>
    <row r="10" spans="7:27">
      <c r="G10" s="30"/>
      <c r="N10" s="30"/>
      <c r="T10" s="30"/>
      <c r="AA10" s="15"/>
    </row>
    <row r="11" spans="7:27">
      <c r="G11" s="30"/>
      <c r="N11" s="30"/>
      <c r="T11" s="30"/>
      <c r="AA11" s="15"/>
    </row>
    <row r="12" spans="7:27">
      <c r="G12" s="30"/>
      <c r="N12" s="30"/>
      <c r="T12" s="30"/>
      <c r="AA12" s="15"/>
    </row>
    <row r="13" spans="7:27">
      <c r="G13" s="30"/>
      <c r="N13" s="30"/>
      <c r="T13" s="30"/>
      <c r="AA13" s="15"/>
    </row>
    <row r="14" spans="7:27">
      <c r="G14" s="30"/>
      <c r="N14" s="30"/>
      <c r="T14" s="30"/>
      <c r="AA14" s="15"/>
    </row>
    <row r="15" spans="7:27">
      <c r="G15" s="30"/>
      <c r="H15" t="s">
        <v>101</v>
      </c>
      <c r="N15" s="30"/>
      <c r="O15" t="s">
        <v>102</v>
      </c>
      <c r="T15" s="30"/>
      <c r="U15" t="s">
        <v>103</v>
      </c>
      <c r="AA15" s="15"/>
    </row>
    <row r="16" spans="7:27">
      <c r="G16" s="30"/>
      <c r="N16" s="30"/>
      <c r="T16" s="30"/>
      <c r="AA16" s="15"/>
    </row>
    <row r="17" spans="7:27">
      <c r="G17" s="30"/>
      <c r="N17" s="30"/>
      <c r="T17" s="30"/>
      <c r="AA17" s="15"/>
    </row>
    <row r="18" spans="7:27">
      <c r="G18" s="30"/>
      <c r="N18" s="30"/>
      <c r="T18" s="30"/>
      <c r="AA18" s="15"/>
    </row>
    <row r="19" spans="7:27">
      <c r="G19" s="30"/>
      <c r="N19" s="30"/>
      <c r="T19" s="30"/>
      <c r="AA19" s="15"/>
    </row>
    <row r="20" spans="7:27">
      <c r="G20" s="30"/>
      <c r="N20" s="30"/>
      <c r="T20" s="30"/>
      <c r="AA20" s="15"/>
    </row>
    <row r="21" spans="7:27">
      <c r="G21" s="30"/>
      <c r="N21" s="30"/>
      <c r="T21" s="30"/>
      <c r="AA21" s="15"/>
    </row>
    <row r="22" spans="7:27">
      <c r="G22" s="30"/>
      <c r="N22" s="30"/>
      <c r="T22" s="30"/>
      <c r="AA22" s="15"/>
    </row>
    <row r="23" spans="7:27">
      <c r="G23" s="30"/>
      <c r="N23" s="30"/>
      <c r="T23" s="30"/>
      <c r="AA23" s="15"/>
    </row>
    <row r="24" spans="7:27">
      <c r="G24" s="30"/>
      <c r="N24" s="30"/>
      <c r="T24" s="30"/>
      <c r="AA24" s="15"/>
    </row>
    <row r="25" spans="7:27">
      <c r="G25" s="30"/>
      <c r="N25" s="30"/>
      <c r="T25" s="30"/>
      <c r="AA25" s="15"/>
    </row>
    <row r="26" spans="7:27">
      <c r="G26" s="30"/>
      <c r="N26" s="30"/>
      <c r="T26" s="30"/>
      <c r="AA26" s="15"/>
    </row>
    <row r="27" spans="7:27">
      <c r="G27" s="30"/>
      <c r="N27" s="30"/>
      <c r="T27" s="30"/>
      <c r="AA27" s="15"/>
    </row>
    <row r="28" spans="7:27">
      <c r="G28" s="30"/>
      <c r="N28" s="30"/>
      <c r="T28" s="30"/>
      <c r="AA28" s="15"/>
    </row>
    <row r="29" spans="7:27">
      <c r="G29" s="30"/>
      <c r="N29" s="30"/>
      <c r="T29" s="30"/>
      <c r="AA29" s="15"/>
    </row>
    <row r="30" spans="7:27">
      <c r="G30" s="30"/>
      <c r="N30" s="30"/>
      <c r="T30" s="30"/>
      <c r="AA30" s="15"/>
    </row>
    <row r="31" spans="7:27">
      <c r="G31" s="30"/>
      <c r="N31" s="30"/>
      <c r="T31" s="30"/>
      <c r="AA31" s="15"/>
    </row>
    <row r="32" spans="1:27">
      <c r="A32" t="s">
        <v>104</v>
      </c>
      <c r="G32" s="30"/>
      <c r="H32" t="s">
        <v>105</v>
      </c>
      <c r="N32" s="30"/>
      <c r="O32" t="s">
        <v>106</v>
      </c>
      <c r="T32" s="30"/>
      <c r="U32" t="s">
        <v>107</v>
      </c>
      <c r="AA32" s="15"/>
    </row>
    <row r="33" spans="1:27">
      <c r="A33" s="21"/>
      <c r="B33" s="21"/>
      <c r="C33" s="21"/>
      <c r="D33" s="21"/>
      <c r="E33" s="21"/>
      <c r="F33" s="21"/>
      <c r="G33" s="31"/>
      <c r="H33" s="21"/>
      <c r="I33" s="21"/>
      <c r="J33" s="21"/>
      <c r="K33" s="21"/>
      <c r="L33" s="21"/>
      <c r="M33" s="21"/>
      <c r="N33" s="31"/>
      <c r="O33" s="21"/>
      <c r="P33" s="21"/>
      <c r="Q33" s="21"/>
      <c r="R33" s="21"/>
      <c r="S33" s="21"/>
      <c r="T33" s="31"/>
      <c r="U33" s="21"/>
      <c r="V33" s="21"/>
      <c r="W33" s="21"/>
      <c r="X33" s="21"/>
      <c r="Y33" s="21"/>
      <c r="Z33" s="21"/>
      <c r="AA33" s="15"/>
    </row>
    <row r="34" spans="7:27">
      <c r="G34" s="30"/>
      <c r="N34" s="30"/>
      <c r="T34" s="30"/>
      <c r="AA34" s="15"/>
    </row>
    <row r="35" spans="7:27">
      <c r="G35" s="30"/>
      <c r="N35" s="30"/>
      <c r="T35" s="30"/>
      <c r="AA35" s="15"/>
    </row>
    <row r="36" spans="7:27">
      <c r="G36" s="30"/>
      <c r="N36" s="30"/>
      <c r="T36" s="30"/>
      <c r="AA36" s="15"/>
    </row>
    <row r="37" spans="7:27">
      <c r="G37" s="30"/>
      <c r="N37" s="30"/>
      <c r="T37" s="30"/>
      <c r="AA37" s="15"/>
    </row>
    <row r="38" spans="7:27">
      <c r="G38" s="30"/>
      <c r="N38" s="30"/>
      <c r="T38" s="30"/>
      <c r="AA38" s="15"/>
    </row>
    <row r="39" spans="7:27">
      <c r="G39" s="30"/>
      <c r="N39" s="30"/>
      <c r="T39" s="30"/>
      <c r="AA39" s="15"/>
    </row>
    <row r="40" ht="14" customHeight="1" spans="7:27">
      <c r="G40" s="30"/>
      <c r="N40" s="30"/>
      <c r="T40" s="30"/>
      <c r="AA40" s="15"/>
    </row>
    <row r="41" spans="7:27">
      <c r="G41" s="30"/>
      <c r="N41" s="30"/>
      <c r="T41" s="30"/>
      <c r="AA41" s="15"/>
    </row>
    <row r="42" spans="7:27">
      <c r="G42" s="30"/>
      <c r="N42" s="30"/>
      <c r="T42" s="30"/>
      <c r="AA42" s="15"/>
    </row>
    <row r="43" spans="7:27">
      <c r="G43" s="30"/>
      <c r="N43" s="30"/>
      <c r="T43" s="30"/>
      <c r="AA43" s="15"/>
    </row>
    <row r="44" spans="7:27">
      <c r="G44" s="30"/>
      <c r="N44" s="30"/>
      <c r="T44" s="30"/>
      <c r="AA44" s="15"/>
    </row>
    <row r="45" spans="7:26">
      <c r="G45" s="30"/>
      <c r="N45" s="30"/>
      <c r="T45" s="30"/>
      <c r="Z45" s="30"/>
    </row>
    <row r="46" spans="7:26">
      <c r="G46" s="30"/>
      <c r="N46" s="30"/>
      <c r="T46" s="30"/>
      <c r="Z46" s="30"/>
    </row>
    <row r="47" spans="7:26">
      <c r="G47" s="30"/>
      <c r="N47" s="30"/>
      <c r="T47" s="30"/>
      <c r="Z47" s="30"/>
    </row>
    <row r="48" spans="1:26">
      <c r="A48" t="s">
        <v>108</v>
      </c>
      <c r="G48" s="30"/>
      <c r="H48" t="s">
        <v>109</v>
      </c>
      <c r="N48" s="30"/>
      <c r="O48" t="s">
        <v>110</v>
      </c>
      <c r="T48" s="30"/>
      <c r="U48" t="s">
        <v>111</v>
      </c>
      <c r="Z48" s="30"/>
    </row>
    <row r="49" spans="7:26">
      <c r="G49" s="30"/>
      <c r="N49" s="30"/>
      <c r="T49" s="30"/>
      <c r="Z49" s="30"/>
    </row>
    <row r="50" spans="7:26">
      <c r="G50" s="30"/>
      <c r="N50" s="30"/>
      <c r="T50" s="30"/>
      <c r="Z50" s="30"/>
    </row>
    <row r="51" spans="7:26">
      <c r="G51" s="30"/>
      <c r="N51" s="30"/>
      <c r="T51" s="30"/>
      <c r="Z51" s="30"/>
    </row>
    <row r="52" spans="7:26">
      <c r="G52" s="30"/>
      <c r="N52" s="30"/>
      <c r="T52" s="30"/>
      <c r="Z52" s="30"/>
    </row>
    <row r="53" spans="7:26">
      <c r="G53" s="30"/>
      <c r="N53" s="30"/>
      <c r="T53" s="30"/>
      <c r="Z53" s="30"/>
    </row>
    <row r="54" spans="7:26">
      <c r="G54" s="30"/>
      <c r="N54" s="30"/>
      <c r="T54" s="30"/>
      <c r="Z54" s="30"/>
    </row>
    <row r="55" spans="7:26">
      <c r="G55" s="30"/>
      <c r="N55" s="30"/>
      <c r="T55" s="30"/>
      <c r="Z55" s="30"/>
    </row>
    <row r="56" spans="7:26">
      <c r="G56" s="30"/>
      <c r="N56" s="30"/>
      <c r="T56" s="30"/>
      <c r="Z56" s="30"/>
    </row>
    <row r="57" spans="7:26">
      <c r="G57" s="30"/>
      <c r="N57" s="30"/>
      <c r="T57" s="30"/>
      <c r="Z57" s="30"/>
    </row>
    <row r="58" spans="7:26">
      <c r="G58" s="30"/>
      <c r="N58" s="30"/>
      <c r="T58" s="30"/>
      <c r="Z58" s="30"/>
    </row>
    <row r="59" spans="7:26">
      <c r="G59" s="30"/>
      <c r="N59" s="30"/>
      <c r="T59" s="30"/>
      <c r="Z59" s="30"/>
    </row>
    <row r="60" spans="7:26">
      <c r="G60" s="30"/>
      <c r="N60" s="30"/>
      <c r="T60" s="30"/>
      <c r="Z60" s="30"/>
    </row>
    <row r="61" spans="7:26">
      <c r="G61" s="30"/>
      <c r="N61" s="30"/>
      <c r="T61" s="30"/>
      <c r="Z61" s="30"/>
    </row>
    <row r="62" spans="1:26">
      <c r="A62" t="s">
        <v>112</v>
      </c>
      <c r="G62" s="30"/>
      <c r="H62" t="s">
        <v>113</v>
      </c>
      <c r="N62" s="30"/>
      <c r="O62" t="s">
        <v>114</v>
      </c>
      <c r="T62" s="30"/>
      <c r="U62" t="s">
        <v>115</v>
      </c>
      <c r="Z62" s="30"/>
    </row>
    <row r="63" spans="1:26">
      <c r="A63" s="21"/>
      <c r="B63" s="21"/>
      <c r="C63" s="21"/>
      <c r="D63" s="21"/>
      <c r="E63" s="21"/>
      <c r="F63" s="21"/>
      <c r="G63" s="31"/>
      <c r="H63" s="21"/>
      <c r="I63" s="21"/>
      <c r="J63" s="21"/>
      <c r="K63" s="21"/>
      <c r="L63" s="21"/>
      <c r="M63" s="21"/>
      <c r="N63" s="31"/>
      <c r="O63" s="21"/>
      <c r="P63" s="21"/>
      <c r="Q63" s="21"/>
      <c r="R63" s="21"/>
      <c r="S63" s="21"/>
      <c r="T63" s="31"/>
      <c r="U63" s="21"/>
      <c r="V63" s="21"/>
      <c r="W63" s="21"/>
      <c r="X63" s="21"/>
      <c r="Y63" s="21"/>
      <c r="Z63" s="31"/>
    </row>
    <row r="65" spans="2:2">
      <c r="B65" t="s">
        <v>116</v>
      </c>
    </row>
    <row r="112" spans="1:1">
      <c r="A112" t="s">
        <v>117</v>
      </c>
    </row>
    <row r="147" spans="1:1">
      <c r="A147" t="s">
        <v>118</v>
      </c>
    </row>
    <row r="183" spans="1:1">
      <c r="A183" t="s">
        <v>119</v>
      </c>
    </row>
    <row r="225" spans="1:1">
      <c r="A225" t="s">
        <v>120</v>
      </c>
    </row>
    <row r="267" spans="1:1">
      <c r="A267" t="s">
        <v>121</v>
      </c>
    </row>
  </sheetData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2:C96"/>
  <sheetViews>
    <sheetView showGridLines="0" workbookViewId="0">
      <selection activeCell="B6" sqref="B6"/>
    </sheetView>
  </sheetViews>
  <sheetFormatPr defaultColWidth="9" defaultRowHeight="13.5" outlineLevelCol="2"/>
  <sheetData>
    <row r="2" spans="1:2">
      <c r="A2" s="32">
        <v>1</v>
      </c>
      <c r="B2" t="s">
        <v>122</v>
      </c>
    </row>
    <row r="3" spans="2:2">
      <c r="B3" t="s">
        <v>123</v>
      </c>
    </row>
    <row r="6" spans="1:2">
      <c r="A6" s="32">
        <v>2</v>
      </c>
      <c r="B6" t="s">
        <v>124</v>
      </c>
    </row>
    <row r="7" spans="3:3">
      <c r="C7" t="s">
        <v>125</v>
      </c>
    </row>
    <row r="8" spans="3:3">
      <c r="C8" t="s">
        <v>126</v>
      </c>
    </row>
    <row r="9" spans="2:2">
      <c r="B9" t="s">
        <v>127</v>
      </c>
    </row>
    <row r="11" spans="1:2">
      <c r="A11" s="32">
        <v>3</v>
      </c>
      <c r="B11" t="s">
        <v>128</v>
      </c>
    </row>
    <row r="12" spans="2:2">
      <c r="B12" s="12" t="s">
        <v>129</v>
      </c>
    </row>
    <row r="13" spans="2:2">
      <c r="B13" t="s">
        <v>130</v>
      </c>
    </row>
    <row r="51" spans="1:2">
      <c r="A51" s="32">
        <v>4</v>
      </c>
      <c r="B51" t="s">
        <v>131</v>
      </c>
    </row>
    <row r="53" spans="2:2">
      <c r="B53" t="s">
        <v>132</v>
      </c>
    </row>
    <row r="54" spans="2:2">
      <c r="B54" t="s">
        <v>133</v>
      </c>
    </row>
    <row r="55" spans="2:2">
      <c r="B55" t="s">
        <v>134</v>
      </c>
    </row>
    <row r="57" spans="2:2">
      <c r="B57" t="s">
        <v>135</v>
      </c>
    </row>
    <row r="60" spans="1:2">
      <c r="A60" s="32">
        <v>6</v>
      </c>
      <c r="B60" t="s">
        <v>136</v>
      </c>
    </row>
    <row r="61" spans="2:2">
      <c r="B61" t="s">
        <v>137</v>
      </c>
    </row>
    <row r="62" spans="2:2">
      <c r="B62" t="s">
        <v>138</v>
      </c>
    </row>
    <row r="63" spans="2:2">
      <c r="B63" t="s">
        <v>139</v>
      </c>
    </row>
    <row r="91" spans="1:2">
      <c r="A91" s="32">
        <v>7</v>
      </c>
      <c r="B91" t="s">
        <v>140</v>
      </c>
    </row>
    <row r="93" spans="2:2">
      <c r="B93" t="s">
        <v>141</v>
      </c>
    </row>
    <row r="94" spans="2:2">
      <c r="B94" t="s">
        <v>142</v>
      </c>
    </row>
    <row r="95" spans="2:2">
      <c r="B95" t="s">
        <v>143</v>
      </c>
    </row>
    <row r="96" spans="2:2">
      <c r="B96" s="12" t="s">
        <v>144</v>
      </c>
    </row>
  </sheetData>
  <pageMargins left="0.75" right="0.75" top="1" bottom="1" header="0.511805555555556" footer="0.511805555555556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2:J37"/>
  <sheetViews>
    <sheetView showGridLines="0" workbookViewId="0">
      <selection activeCell="L13" sqref="L13"/>
    </sheetView>
  </sheetViews>
  <sheetFormatPr defaultColWidth="9" defaultRowHeight="13.5"/>
  <cols>
    <col min="2" max="2" width="10.375"/>
    <col min="3" max="3" width="17.875" customWidth="1"/>
    <col min="5" max="5" width="13.625" customWidth="1"/>
  </cols>
  <sheetData>
    <row r="2" spans="1:1">
      <c r="A2" t="s">
        <v>145</v>
      </c>
    </row>
    <row r="3" spans="1:1">
      <c r="A3" t="s">
        <v>146</v>
      </c>
    </row>
    <row r="5" spans="1:1">
      <c r="A5" s="12"/>
    </row>
    <row r="6" spans="1:10">
      <c r="A6" s="13" t="s">
        <v>147</v>
      </c>
      <c r="B6" s="14"/>
      <c r="C6" s="14"/>
      <c r="D6" s="14"/>
      <c r="E6" s="14"/>
      <c r="F6" s="14"/>
      <c r="G6" s="14"/>
      <c r="H6" s="14"/>
      <c r="I6" s="14"/>
      <c r="J6" s="29"/>
    </row>
    <row r="7" spans="1:10">
      <c r="A7" s="15"/>
      <c r="J7" s="30"/>
    </row>
    <row r="8" spans="1:10">
      <c r="A8" s="15"/>
      <c r="B8" t="s">
        <v>148</v>
      </c>
      <c r="C8" t="s">
        <v>149</v>
      </c>
      <c r="E8" s="16">
        <v>1629</v>
      </c>
      <c r="J8" s="30"/>
    </row>
    <row r="9" spans="1:10">
      <c r="A9" s="15"/>
      <c r="B9" t="s">
        <v>150</v>
      </c>
      <c r="C9" t="s">
        <v>149</v>
      </c>
      <c r="E9" s="16">
        <v>1311</v>
      </c>
      <c r="F9" t="s">
        <v>151</v>
      </c>
      <c r="J9" s="30"/>
    </row>
    <row r="10" spans="1:10">
      <c r="A10" s="15"/>
      <c r="B10" t="s">
        <v>152</v>
      </c>
      <c r="C10" s="17" t="s">
        <v>149</v>
      </c>
      <c r="E10" s="16">
        <v>1806</v>
      </c>
      <c r="J10" s="30"/>
    </row>
    <row r="11" spans="1:10">
      <c r="A11" s="15"/>
      <c r="C11" s="17"/>
      <c r="E11" s="18">
        <f>E8+E9+E10</f>
        <v>4746</v>
      </c>
      <c r="G11" s="19" t="s">
        <v>153</v>
      </c>
      <c r="H11" s="19"/>
      <c r="I11" s="19"/>
      <c r="J11" s="30"/>
    </row>
    <row r="12" spans="1:10">
      <c r="A12" s="20"/>
      <c r="B12" s="21"/>
      <c r="C12" s="21"/>
      <c r="D12" s="21"/>
      <c r="E12" s="21"/>
      <c r="F12" s="21"/>
      <c r="G12" s="22"/>
      <c r="H12" s="22"/>
      <c r="I12" s="21"/>
      <c r="J12" s="31"/>
    </row>
    <row r="13" spans="1:10">
      <c r="A13" s="13" t="s">
        <v>154</v>
      </c>
      <c r="B13" s="14"/>
      <c r="C13" s="14"/>
      <c r="D13" s="14"/>
      <c r="E13" s="14"/>
      <c r="F13" s="14"/>
      <c r="G13" s="14"/>
      <c r="H13" s="14"/>
      <c r="I13" s="14"/>
      <c r="J13" s="29"/>
    </row>
    <row r="14" spans="1:10">
      <c r="A14" s="15"/>
      <c r="J14" s="30"/>
    </row>
    <row r="15" spans="1:10">
      <c r="A15" s="15"/>
      <c r="J15" s="30"/>
    </row>
    <row r="16" spans="1:10">
      <c r="A16" s="15"/>
      <c r="E16" s="23"/>
      <c r="J16" s="30"/>
    </row>
    <row r="17" spans="1:10">
      <c r="A17" s="15"/>
      <c r="J17" s="30"/>
    </row>
    <row r="18" spans="1:10">
      <c r="A18" s="15"/>
      <c r="B18" t="s">
        <v>155</v>
      </c>
      <c r="J18" s="30"/>
    </row>
    <row r="19" spans="1:10">
      <c r="A19" s="15"/>
      <c r="E19" s="24"/>
      <c r="J19" s="30"/>
    </row>
    <row r="20" spans="1:10">
      <c r="A20" s="15"/>
      <c r="J20" s="30"/>
    </row>
    <row r="21" spans="1:10">
      <c r="A21" s="15"/>
      <c r="J21" s="30"/>
    </row>
    <row r="22" spans="1:10">
      <c r="A22" s="15"/>
      <c r="E22" s="24"/>
      <c r="J22" s="30"/>
    </row>
    <row r="23" spans="1:10">
      <c r="A23" s="15"/>
      <c r="E23" s="25">
        <v>1300</v>
      </c>
      <c r="G23" s="19" t="s">
        <v>156</v>
      </c>
      <c r="H23" s="19"/>
      <c r="I23" s="19"/>
      <c r="J23" s="30"/>
    </row>
    <row r="24" spans="1:10">
      <c r="A24" s="20"/>
      <c r="B24" s="21"/>
      <c r="C24" s="21"/>
      <c r="D24" s="21"/>
      <c r="E24" s="21"/>
      <c r="F24" s="21"/>
      <c r="G24" s="22"/>
      <c r="H24" s="22"/>
      <c r="I24" s="21"/>
      <c r="J24" s="31"/>
    </row>
    <row r="25" spans="1:10">
      <c r="A25" s="13" t="s">
        <v>157</v>
      </c>
      <c r="B25" s="14"/>
      <c r="C25" s="14"/>
      <c r="D25" s="14"/>
      <c r="E25" s="14"/>
      <c r="F25" s="14"/>
      <c r="G25" s="14"/>
      <c r="H25" s="14"/>
      <c r="I25" s="14"/>
      <c r="J25" s="29"/>
    </row>
    <row r="26" spans="1:10">
      <c r="A26" s="15">
        <v>1</v>
      </c>
      <c r="B26" t="s">
        <v>15</v>
      </c>
      <c r="C26">
        <v>12</v>
      </c>
      <c r="J26" s="30"/>
    </row>
    <row r="27" spans="1:10">
      <c r="A27" s="15">
        <v>2</v>
      </c>
      <c r="B27" t="s">
        <v>158</v>
      </c>
      <c r="C27">
        <v>12</v>
      </c>
      <c r="J27" s="30"/>
    </row>
    <row r="28" spans="1:10">
      <c r="A28" s="15">
        <v>3</v>
      </c>
      <c r="B28" t="s">
        <v>26</v>
      </c>
      <c r="C28">
        <v>12</v>
      </c>
      <c r="J28" s="30"/>
    </row>
    <row r="29" spans="1:10">
      <c r="A29" s="15">
        <v>4</v>
      </c>
      <c r="B29" t="s">
        <v>44</v>
      </c>
      <c r="C29">
        <v>12</v>
      </c>
      <c r="J29" s="30"/>
    </row>
    <row r="30" spans="1:10">
      <c r="A30" s="15">
        <v>5</v>
      </c>
      <c r="B30" t="s">
        <v>28</v>
      </c>
      <c r="C30">
        <v>12</v>
      </c>
      <c r="J30" s="30"/>
    </row>
    <row r="31" spans="1:10">
      <c r="A31" s="15">
        <v>6</v>
      </c>
      <c r="B31" t="s">
        <v>46</v>
      </c>
      <c r="C31">
        <v>12</v>
      </c>
      <c r="J31" s="30"/>
    </row>
    <row r="32" spans="1:10">
      <c r="A32" s="15">
        <v>7</v>
      </c>
      <c r="B32" t="s">
        <v>35</v>
      </c>
      <c r="C32">
        <v>12</v>
      </c>
      <c r="J32" s="30"/>
    </row>
    <row r="33" spans="1:10">
      <c r="A33" s="15">
        <v>8</v>
      </c>
      <c r="B33" t="s">
        <v>31</v>
      </c>
      <c r="C33">
        <v>12</v>
      </c>
      <c r="E33" s="26"/>
      <c r="J33" s="30"/>
    </row>
    <row r="34" spans="1:10">
      <c r="A34" s="15">
        <v>9</v>
      </c>
      <c r="B34" t="s">
        <v>42</v>
      </c>
      <c r="C34">
        <v>12</v>
      </c>
      <c r="J34" s="30"/>
    </row>
    <row r="35" spans="1:10">
      <c r="A35" s="15"/>
      <c r="E35" s="25">
        <v>108</v>
      </c>
      <c r="G35" s="19"/>
      <c r="H35" s="19"/>
      <c r="I35" s="19"/>
      <c r="J35" s="30"/>
    </row>
    <row r="36" spans="1:10">
      <c r="A36" s="20"/>
      <c r="B36" s="21"/>
      <c r="C36" s="21"/>
      <c r="D36" s="21"/>
      <c r="E36" s="21"/>
      <c r="F36" s="21"/>
      <c r="G36" s="21"/>
      <c r="H36" s="21"/>
      <c r="I36" s="21"/>
      <c r="J36" s="31"/>
    </row>
    <row r="37" ht="33" customHeight="1" spans="4:5">
      <c r="D37" s="27" t="s">
        <v>159</v>
      </c>
      <c r="E37" s="28">
        <f>E11+E23+E35</f>
        <v>6154</v>
      </c>
    </row>
  </sheetData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G22"/>
  <sheetViews>
    <sheetView showGridLines="0" tabSelected="1" workbookViewId="0">
      <selection activeCell="E4" sqref="E4"/>
    </sheetView>
  </sheetViews>
  <sheetFormatPr defaultColWidth="9" defaultRowHeight="13.5" outlineLevelCol="6"/>
  <cols>
    <col min="1" max="1" width="6.375" customWidth="1"/>
    <col min="2" max="2" width="11.75" customWidth="1"/>
    <col min="3" max="3" width="80.875" customWidth="1"/>
    <col min="4" max="4" width="20.375" customWidth="1"/>
    <col min="5" max="5" width="28.375" customWidth="1"/>
    <col min="6" max="6" width="14" customWidth="1"/>
  </cols>
  <sheetData>
    <row r="1" ht="36" customHeight="1" spans="1:5">
      <c r="A1" s="1" t="s">
        <v>160</v>
      </c>
      <c r="B1" s="1"/>
      <c r="C1" s="1"/>
      <c r="D1" s="1"/>
      <c r="E1" s="1"/>
    </row>
    <row r="2" ht="26" customHeight="1" spans="1:5">
      <c r="A2" s="2" t="s">
        <v>1</v>
      </c>
      <c r="B2" s="2" t="s">
        <v>161</v>
      </c>
      <c r="C2" s="2" t="s">
        <v>162</v>
      </c>
      <c r="D2" s="2" t="s">
        <v>163</v>
      </c>
      <c r="E2" s="2" t="s">
        <v>7</v>
      </c>
    </row>
    <row r="3" ht="30" customHeight="1" spans="1:6">
      <c r="A3" s="3">
        <v>1</v>
      </c>
      <c r="B3" s="4" t="s">
        <v>35</v>
      </c>
      <c r="C3" s="4" t="s">
        <v>164</v>
      </c>
      <c r="D3" s="5">
        <v>515.5</v>
      </c>
      <c r="E3" s="6" t="s">
        <v>165</v>
      </c>
      <c r="F3" s="5"/>
    </row>
    <row r="4" ht="30" customHeight="1" spans="1:6">
      <c r="A4" s="3">
        <v>2</v>
      </c>
      <c r="B4" s="4" t="s">
        <v>166</v>
      </c>
      <c r="C4" s="4" t="s">
        <v>167</v>
      </c>
      <c r="D4" s="5">
        <v>503.5</v>
      </c>
      <c r="E4" s="6" t="s">
        <v>165</v>
      </c>
      <c r="F4" s="5"/>
    </row>
    <row r="5" ht="30" customHeight="1" spans="1:6">
      <c r="A5" s="3">
        <v>3</v>
      </c>
      <c r="B5" s="4" t="s">
        <v>46</v>
      </c>
      <c r="C5" s="4" t="s">
        <v>164</v>
      </c>
      <c r="D5" s="5">
        <v>515.5</v>
      </c>
      <c r="E5" s="6"/>
      <c r="F5" s="5"/>
    </row>
    <row r="6" ht="30" customHeight="1" spans="1:6">
      <c r="A6" s="3">
        <v>4</v>
      </c>
      <c r="B6" s="4" t="s">
        <v>31</v>
      </c>
      <c r="C6" s="4" t="s">
        <v>164</v>
      </c>
      <c r="D6" s="5">
        <v>515.5</v>
      </c>
      <c r="E6" s="6"/>
      <c r="F6" s="5"/>
    </row>
    <row r="7" ht="30" customHeight="1" spans="1:6">
      <c r="A7" s="3">
        <v>5</v>
      </c>
      <c r="B7" s="4" t="s">
        <v>168</v>
      </c>
      <c r="C7" s="4" t="s">
        <v>164</v>
      </c>
      <c r="D7" s="5">
        <v>515.5</v>
      </c>
      <c r="E7" s="6" t="s">
        <v>165</v>
      </c>
      <c r="F7" s="5"/>
    </row>
    <row r="8" ht="30" customHeight="1" spans="1:7">
      <c r="A8" s="3">
        <v>6</v>
      </c>
      <c r="B8" s="4" t="s">
        <v>37</v>
      </c>
      <c r="C8" s="4" t="s">
        <v>164</v>
      </c>
      <c r="D8" s="5">
        <v>515.5</v>
      </c>
      <c r="E8" s="6" t="s">
        <v>165</v>
      </c>
      <c r="F8" s="5">
        <v>207.5</v>
      </c>
      <c r="G8" t="s">
        <v>169</v>
      </c>
    </row>
    <row r="9" ht="30" customHeight="1" spans="1:6">
      <c r="A9" s="3">
        <v>7</v>
      </c>
      <c r="B9" s="4" t="s">
        <v>26</v>
      </c>
      <c r="C9" s="4" t="s">
        <v>164</v>
      </c>
      <c r="D9" s="5">
        <v>515.5</v>
      </c>
      <c r="E9" s="6"/>
      <c r="F9" s="5"/>
    </row>
    <row r="10" ht="30" customHeight="1" spans="1:6">
      <c r="A10" s="3">
        <v>8</v>
      </c>
      <c r="B10" s="4" t="s">
        <v>33</v>
      </c>
      <c r="C10" s="4" t="s">
        <v>167</v>
      </c>
      <c r="D10" s="5">
        <v>503.5</v>
      </c>
      <c r="E10" s="6"/>
      <c r="F10" s="5"/>
    </row>
    <row r="11" ht="30" customHeight="1" spans="1:6">
      <c r="A11" s="3">
        <v>9</v>
      </c>
      <c r="B11" s="4" t="s">
        <v>15</v>
      </c>
      <c r="C11" s="4" t="s">
        <v>164</v>
      </c>
      <c r="D11" s="5">
        <v>515.5</v>
      </c>
      <c r="E11" s="6" t="s">
        <v>165</v>
      </c>
      <c r="F11" s="5"/>
    </row>
    <row r="12" ht="30" customHeight="1" spans="1:7">
      <c r="A12" s="3">
        <v>10</v>
      </c>
      <c r="B12" s="4" t="s">
        <v>42</v>
      </c>
      <c r="C12" s="4" t="s">
        <v>164</v>
      </c>
      <c r="D12" s="5">
        <v>515.5</v>
      </c>
      <c r="E12" s="6"/>
      <c r="F12" s="5">
        <v>516</v>
      </c>
      <c r="G12" t="s">
        <v>170</v>
      </c>
    </row>
    <row r="13" ht="30" customHeight="1" spans="1:7">
      <c r="A13" s="3">
        <v>11</v>
      </c>
      <c r="B13" s="4" t="s">
        <v>44</v>
      </c>
      <c r="C13" s="4" t="s">
        <v>164</v>
      </c>
      <c r="D13" s="5">
        <v>515.5</v>
      </c>
      <c r="E13" s="6"/>
      <c r="F13" s="5">
        <v>515</v>
      </c>
      <c r="G13" t="s">
        <v>169</v>
      </c>
    </row>
    <row r="14" ht="30" customHeight="1" spans="1:6">
      <c r="A14" s="3">
        <v>12</v>
      </c>
      <c r="B14" s="4" t="s">
        <v>28</v>
      </c>
      <c r="C14" s="4" t="s">
        <v>167</v>
      </c>
      <c r="D14" s="5">
        <v>503.5</v>
      </c>
      <c r="E14" s="6"/>
      <c r="F14" s="5"/>
    </row>
    <row r="15" ht="31" customHeight="1" spans="1:5">
      <c r="A15" s="7" t="s">
        <v>171</v>
      </c>
      <c r="B15" s="8"/>
      <c r="C15" s="9"/>
      <c r="D15" s="10">
        <f>SUM(D3:D14)</f>
        <v>6150</v>
      </c>
      <c r="E15" s="11"/>
    </row>
    <row r="18" spans="2:2">
      <c r="B18" t="s">
        <v>172</v>
      </c>
    </row>
    <row r="20" spans="2:2">
      <c r="B20" t="s">
        <v>173</v>
      </c>
    </row>
    <row r="22" spans="2:2">
      <c r="B22" t="s">
        <v>174</v>
      </c>
    </row>
  </sheetData>
  <mergeCells count="2">
    <mergeCell ref="A1:E1"/>
    <mergeCell ref="A15:C15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捐赠金额</vt:lpstr>
      <vt:lpstr>捐赠物品</vt:lpstr>
      <vt:lpstr>捐赠金额票据</vt:lpstr>
      <vt:lpstr>AA费用各种票据</vt:lpstr>
      <vt:lpstr>租车住宿费用AA</vt:lpstr>
      <vt:lpstr>总结算AA费用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人生若只初如见</cp:lastModifiedBy>
  <dcterms:created xsi:type="dcterms:W3CDTF">2020-12-07T06:45:00Z</dcterms:created>
  <dcterms:modified xsi:type="dcterms:W3CDTF">2020-12-07T06:58:25Z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2052-10.1.0.7468</vt:lpwstr>
  </property>
</Properties>
</file>